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43" activeTab="0"/>
  </bookViews>
  <sheets>
    <sheet name="Race 1" sheetId="1" r:id="rId1"/>
  </sheets>
  <definedNames>
    <definedName name="_xlnm.Print_Area" localSheetId="0">'Race 1'!$A$1:$P$38</definedName>
  </definedNames>
  <calcPr fullCalcOnLoad="1"/>
</workbook>
</file>

<file path=xl/sharedStrings.xml><?xml version="1.0" encoding="utf-8"?>
<sst xmlns="http://schemas.openxmlformats.org/spreadsheetml/2006/main" count="37" uniqueCount="30">
  <si>
    <t>WEST SOUND CORINTHIAN YATCH CLUB</t>
  </si>
  <si>
    <t>Distance:</t>
  </si>
  <si>
    <t>nm</t>
  </si>
  <si>
    <t>Start</t>
  </si>
  <si>
    <t>Finish</t>
  </si>
  <si>
    <t>Gross T</t>
  </si>
  <si>
    <t>Handicap</t>
  </si>
  <si>
    <t>Corrected</t>
  </si>
  <si>
    <t>Place</t>
  </si>
  <si>
    <t>Div</t>
  </si>
  <si>
    <t>Boat Name</t>
  </si>
  <si>
    <t>Skipper</t>
  </si>
  <si>
    <t>Boat Type</t>
  </si>
  <si>
    <t>PHRF</t>
  </si>
  <si>
    <t>Hr</t>
  </si>
  <si>
    <t>Min</t>
  </si>
  <si>
    <t>Sec</t>
  </si>
  <si>
    <t>sec</t>
  </si>
  <si>
    <t>OA</t>
  </si>
  <si>
    <t>Corsair</t>
  </si>
  <si>
    <t>Hanse 411</t>
  </si>
  <si>
    <t xml:space="preserve">First Warning </t>
  </si>
  <si>
    <t>Double-handed Race</t>
  </si>
  <si>
    <t>Insatiable</t>
  </si>
  <si>
    <t>Gordon</t>
  </si>
  <si>
    <t>Siebert</t>
  </si>
  <si>
    <t>Thunderbird</t>
  </si>
  <si>
    <t>Novia</t>
  </si>
  <si>
    <t>Perry</t>
  </si>
  <si>
    <t>Beneteau 42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</si>
</sst>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 &quot;yyyy;@"/>
    <numFmt numFmtId="165" formatCode="00"/>
    <numFmt numFmtId="166" formatCode="0.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165" fontId="0" fillId="0" borderId="15" xfId="0" applyNumberFormat="1" applyBorder="1" applyAlignment="1" applyProtection="1">
      <alignment horizontal="center"/>
      <protection locked="0"/>
    </xf>
    <xf numFmtId="165" fontId="0" fillId="0" borderId="16" xfId="0" applyNumberFormat="1" applyBorder="1" applyAlignment="1" applyProtection="1">
      <alignment horizontal="center"/>
      <protection locked="0"/>
    </xf>
    <xf numFmtId="166" fontId="0" fillId="0" borderId="15" xfId="0" applyNumberFormat="1" applyBorder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17" xfId="0" applyNumberFormat="1" applyBorder="1" applyAlignment="1" applyProtection="1">
      <alignment horizontal="center"/>
      <protection locked="0"/>
    </xf>
    <xf numFmtId="165" fontId="0" fillId="0" borderId="18" xfId="0" applyNumberFormat="1" applyBorder="1" applyAlignment="1" applyProtection="1">
      <alignment horizontal="center"/>
      <protection locked="0"/>
    </xf>
    <xf numFmtId="165" fontId="0" fillId="0" borderId="19" xfId="0" applyNumberFormat="1" applyBorder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left"/>
      <protection locked="0"/>
    </xf>
    <xf numFmtId="165" fontId="0" fillId="0" borderId="10" xfId="0" applyNumberFormat="1" applyFill="1" applyBorder="1" applyAlignment="1" applyProtection="1">
      <alignment horizontal="center"/>
      <protection locked="0"/>
    </xf>
    <xf numFmtId="165" fontId="0" fillId="0" borderId="0" xfId="0" applyNumberFormat="1" applyFill="1" applyAlignment="1" applyProtection="1">
      <alignment horizontal="center"/>
      <protection locked="0"/>
    </xf>
    <xf numFmtId="165" fontId="0" fillId="0" borderId="11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 horizontal="center"/>
      <protection locked="0"/>
    </xf>
    <xf numFmtId="20" fontId="0" fillId="0" borderId="0" xfId="0" applyNumberForma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4.7109375" style="0" customWidth="1"/>
    <col min="2" max="3" width="15.28125" style="1" customWidth="1"/>
    <col min="4" max="4" width="13.00390625" style="1" customWidth="1"/>
    <col min="5" max="5" width="7.28125" style="1" customWidth="1"/>
    <col min="6" max="6" width="6.00390625" style="0" customWidth="1"/>
    <col min="7" max="11" width="4.7109375" style="0" customWidth="1"/>
    <col min="15" max="17" width="6.57421875" style="0" customWidth="1"/>
  </cols>
  <sheetData>
    <row r="1" spans="1:16" s="2" customFormat="1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2" customFormat="1" ht="12.75" customHeight="1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s="2" customFormat="1" ht="12.75" customHeight="1">
      <c r="A3" s="38">
        <v>44450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1" s="2" customFormat="1" ht="12.75" customHeight="1">
      <c r="A4" s="29"/>
      <c r="B4" s="29"/>
      <c r="C4" s="29"/>
      <c r="D4" s="29" t="s">
        <v>21</v>
      </c>
      <c r="E4" s="39"/>
      <c r="F4" s="40"/>
      <c r="G4" s="41" t="s">
        <v>1</v>
      </c>
      <c r="H4" s="41"/>
      <c r="I4" s="41"/>
      <c r="J4" s="3">
        <v>2.88</v>
      </c>
      <c r="K4" s="2" t="s">
        <v>2</v>
      </c>
    </row>
    <row r="5" spans="1:5" s="2" customFormat="1" ht="12.75" customHeight="1">
      <c r="A5" s="29"/>
      <c r="B5" s="29"/>
      <c r="C5" s="29"/>
      <c r="D5" s="29"/>
      <c r="E5" s="1"/>
    </row>
    <row r="6" spans="2:16" s="2" customFormat="1" ht="12.75">
      <c r="B6" s="1"/>
      <c r="C6" s="1"/>
      <c r="D6" s="1"/>
      <c r="E6" s="1"/>
      <c r="F6" s="4"/>
      <c r="G6" s="2" t="s">
        <v>3</v>
      </c>
      <c r="H6" s="5"/>
      <c r="J6" s="2" t="s">
        <v>4</v>
      </c>
      <c r="K6" s="5"/>
      <c r="L6" s="2" t="s">
        <v>5</v>
      </c>
      <c r="M6" s="2" t="s">
        <v>6</v>
      </c>
      <c r="N6" s="2" t="s">
        <v>7</v>
      </c>
      <c r="O6" s="2" t="s">
        <v>8</v>
      </c>
      <c r="P6" s="2" t="s">
        <v>8</v>
      </c>
    </row>
    <row r="7" spans="1:16" s="2" customFormat="1" ht="12.75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8" t="s">
        <v>14</v>
      </c>
      <c r="G7" s="6" t="s">
        <v>15</v>
      </c>
      <c r="H7" s="9" t="s">
        <v>16</v>
      </c>
      <c r="I7" s="6" t="s">
        <v>14</v>
      </c>
      <c r="J7" s="6" t="s">
        <v>15</v>
      </c>
      <c r="K7" s="9" t="s">
        <v>16</v>
      </c>
      <c r="L7" s="6" t="s">
        <v>17</v>
      </c>
      <c r="M7" s="6" t="s">
        <v>17</v>
      </c>
      <c r="N7" s="6" t="s">
        <v>17</v>
      </c>
      <c r="O7" s="6" t="s">
        <v>9</v>
      </c>
      <c r="P7" s="6" t="s">
        <v>18</v>
      </c>
    </row>
    <row r="8" spans="2:14" s="31" customFormat="1" ht="12.75">
      <c r="B8" s="32"/>
      <c r="C8" s="32"/>
      <c r="D8" s="32"/>
      <c r="E8" s="32"/>
      <c r="F8" s="33"/>
      <c r="G8" s="34"/>
      <c r="H8" s="35"/>
      <c r="I8" s="34"/>
      <c r="J8" s="34"/>
      <c r="K8" s="35"/>
      <c r="M8" s="36"/>
      <c r="N8" s="36"/>
    </row>
    <row r="9" spans="1:17" s="2" customFormat="1" ht="12.75">
      <c r="A9" s="2">
        <v>1</v>
      </c>
      <c r="B9" s="10" t="s">
        <v>23</v>
      </c>
      <c r="C9" s="25" t="s">
        <v>24</v>
      </c>
      <c r="D9" s="10" t="s">
        <v>26</v>
      </c>
      <c r="E9" s="10">
        <v>219</v>
      </c>
      <c r="F9" s="11">
        <v>10</v>
      </c>
      <c r="G9" s="12">
        <v>5</v>
      </c>
      <c r="H9" s="13">
        <v>0</v>
      </c>
      <c r="I9" s="12">
        <v>11</v>
      </c>
      <c r="J9" s="12">
        <v>49</v>
      </c>
      <c r="K9" s="13">
        <v>46</v>
      </c>
      <c r="L9" s="2">
        <f aca="true" t="shared" si="0" ref="L9:L38">IF(B9="","",IF(F9="","DNC",IF(I9="","DNF",I9*3600+J9*60+K9-(F9*3600+G9*60+H9))))</f>
        <v>6286</v>
      </c>
      <c r="M9" s="14">
        <f aca="true" t="shared" si="1" ref="M9:M38">IF(B9="","",IF(F9="","DNC",IF(I9="","DNF",E9*$J$4)))</f>
        <v>630.72</v>
      </c>
      <c r="N9" s="14">
        <f aca="true" t="shared" si="2" ref="N9:N38">IF(B9="","",IF(F9="","DNC",IF(I9="","DNF",L9-M9)))</f>
        <v>5655.28</v>
      </c>
      <c r="O9" s="2">
        <f aca="true" t="shared" si="3" ref="O9:O17">IF($B9&lt;&gt;0,IF($N9="DNC",(COUNTA($B$9:$B$17)+1),IF($N9="DNF",(COUNTA($F$9:$F$17)+1),RANK($N9,$N$9:$N$17,1))),"")</f>
        <v>1</v>
      </c>
      <c r="P9" s="2">
        <f aca="true" t="shared" si="4" ref="P9:P29">IF($B9&lt;&gt;0,IF($N9="DNC",COUNTA($B$9:$B$38)+1,IF($N9="DNF",COUNTA($F$9:$F$38)+1,RANK($N9,$N$9:$N$38,1))),"")</f>
        <v>1</v>
      </c>
      <c r="Q9" s="31"/>
    </row>
    <row r="10" spans="1:17" s="2" customFormat="1" ht="12.75">
      <c r="A10" s="2">
        <v>1</v>
      </c>
      <c r="B10" s="25" t="s">
        <v>19</v>
      </c>
      <c r="C10" s="25" t="s">
        <v>25</v>
      </c>
      <c r="D10" s="25" t="s">
        <v>20</v>
      </c>
      <c r="E10" s="10">
        <v>126</v>
      </c>
      <c r="F10" s="11">
        <v>10</v>
      </c>
      <c r="G10" s="12">
        <v>5</v>
      </c>
      <c r="H10" s="13">
        <v>0</v>
      </c>
      <c r="I10" s="12">
        <v>12</v>
      </c>
      <c r="J10" s="12">
        <v>5</v>
      </c>
      <c r="K10" s="13">
        <v>11</v>
      </c>
      <c r="L10" s="2">
        <f t="shared" si="0"/>
        <v>7211</v>
      </c>
      <c r="M10" s="14">
        <f t="shared" si="1"/>
        <v>362.88</v>
      </c>
      <c r="N10" s="14">
        <f t="shared" si="2"/>
        <v>6848.12</v>
      </c>
      <c r="O10" s="2">
        <f t="shared" si="3"/>
        <v>3</v>
      </c>
      <c r="P10" s="2">
        <f t="shared" si="4"/>
        <v>3</v>
      </c>
      <c r="Q10" s="31"/>
    </row>
    <row r="11" spans="1:17" s="2" customFormat="1" ht="12.75">
      <c r="A11" s="2">
        <v>1</v>
      </c>
      <c r="B11" s="10" t="s">
        <v>27</v>
      </c>
      <c r="C11" s="10" t="s">
        <v>28</v>
      </c>
      <c r="D11" s="10" t="s">
        <v>29</v>
      </c>
      <c r="E11" s="10">
        <v>93</v>
      </c>
      <c r="F11" s="11">
        <v>10</v>
      </c>
      <c r="G11" s="12">
        <v>5</v>
      </c>
      <c r="H11" s="13">
        <v>0</v>
      </c>
      <c r="I11" s="12">
        <v>11</v>
      </c>
      <c r="J11" s="12">
        <v>47</v>
      </c>
      <c r="K11" s="13">
        <v>47</v>
      </c>
      <c r="L11" s="2">
        <f t="shared" si="0"/>
        <v>6167</v>
      </c>
      <c r="M11" s="14">
        <f t="shared" si="1"/>
        <v>267.84</v>
      </c>
      <c r="N11" s="14">
        <f t="shared" si="2"/>
        <v>5899.16</v>
      </c>
      <c r="O11" s="2">
        <f t="shared" si="3"/>
        <v>2</v>
      </c>
      <c r="P11" s="2">
        <f t="shared" si="4"/>
        <v>2</v>
      </c>
      <c r="Q11" s="31"/>
    </row>
    <row r="12" spans="1:17" s="2" customFormat="1" ht="12.75">
      <c r="A12" s="2">
        <v>1</v>
      </c>
      <c r="B12" s="10"/>
      <c r="C12" s="1"/>
      <c r="D12" s="10"/>
      <c r="E12" s="10"/>
      <c r="F12" s="11"/>
      <c r="G12" s="12"/>
      <c r="H12" s="13">
        <v>0</v>
      </c>
      <c r="I12" s="12"/>
      <c r="J12" s="12"/>
      <c r="K12" s="13"/>
      <c r="L12" s="2">
        <f t="shared" si="0"/>
      </c>
      <c r="M12" s="14">
        <f t="shared" si="1"/>
      </c>
      <c r="N12" s="14">
        <f t="shared" si="2"/>
      </c>
      <c r="O12" s="2">
        <f t="shared" si="3"/>
      </c>
      <c r="P12" s="2">
        <f t="shared" si="4"/>
      </c>
      <c r="Q12" s="31"/>
    </row>
    <row r="13" spans="1:16" s="2" customFormat="1" ht="12.75">
      <c r="A13" s="2">
        <v>1</v>
      </c>
      <c r="B13" s="10"/>
      <c r="C13" s="1"/>
      <c r="D13" s="10"/>
      <c r="E13" s="10"/>
      <c r="F13" s="11"/>
      <c r="G13" s="12"/>
      <c r="H13" s="13">
        <v>0</v>
      </c>
      <c r="I13" s="12"/>
      <c r="J13" s="12"/>
      <c r="K13" s="13"/>
      <c r="L13" s="2">
        <f t="shared" si="0"/>
      </c>
      <c r="M13" s="14">
        <f t="shared" si="1"/>
      </c>
      <c r="N13" s="14">
        <f t="shared" si="2"/>
      </c>
      <c r="O13" s="2">
        <f t="shared" si="3"/>
      </c>
      <c r="P13" s="2">
        <f t="shared" si="4"/>
      </c>
    </row>
    <row r="14" spans="2:16" s="2" customFormat="1" ht="12.75">
      <c r="B14" s="10"/>
      <c r="C14" s="1"/>
      <c r="D14" s="10"/>
      <c r="E14" s="10"/>
      <c r="F14" s="11"/>
      <c r="G14" s="12"/>
      <c r="H14" s="13"/>
      <c r="I14" s="12"/>
      <c r="J14" s="12"/>
      <c r="K14" s="13"/>
      <c r="L14" s="2">
        <f t="shared" si="0"/>
      </c>
      <c r="M14" s="14">
        <f t="shared" si="1"/>
      </c>
      <c r="N14" s="14">
        <f t="shared" si="2"/>
      </c>
      <c r="O14" s="2">
        <f t="shared" si="3"/>
      </c>
      <c r="P14" s="2">
        <f t="shared" si="4"/>
      </c>
    </row>
    <row r="15" spans="2:16" s="2" customFormat="1" ht="12.75">
      <c r="B15" s="10"/>
      <c r="C15" s="10"/>
      <c r="D15" s="10"/>
      <c r="E15" s="10"/>
      <c r="F15" s="11"/>
      <c r="G15" s="12"/>
      <c r="H15" s="13"/>
      <c r="I15" s="12"/>
      <c r="J15" s="12"/>
      <c r="K15" s="13"/>
      <c r="L15" s="2">
        <f t="shared" si="0"/>
      </c>
      <c r="M15" s="14">
        <f t="shared" si="1"/>
      </c>
      <c r="N15" s="14">
        <f t="shared" si="2"/>
      </c>
      <c r="O15" s="2">
        <f t="shared" si="3"/>
      </c>
      <c r="P15" s="2">
        <f t="shared" si="4"/>
      </c>
    </row>
    <row r="16" spans="2:16" s="2" customFormat="1" ht="12.75">
      <c r="B16" s="10"/>
      <c r="C16" s="10"/>
      <c r="D16" s="10"/>
      <c r="E16" s="10"/>
      <c r="F16" s="11"/>
      <c r="G16" s="12"/>
      <c r="H16" s="13"/>
      <c r="I16" s="12"/>
      <c r="J16" s="12"/>
      <c r="K16" s="13"/>
      <c r="L16" s="2">
        <f t="shared" si="0"/>
      </c>
      <c r="M16" s="14">
        <f t="shared" si="1"/>
      </c>
      <c r="N16" s="14">
        <f t="shared" si="2"/>
      </c>
      <c r="O16" s="2">
        <f t="shared" si="3"/>
      </c>
      <c r="P16" s="2">
        <f t="shared" si="4"/>
      </c>
    </row>
    <row r="17" spans="1:16" s="2" customFormat="1" ht="13.5" thickBot="1">
      <c r="A17" s="15"/>
      <c r="B17" s="16"/>
      <c r="C17" s="16"/>
      <c r="D17" s="16"/>
      <c r="E17" s="17"/>
      <c r="F17" s="11"/>
      <c r="G17" s="12"/>
      <c r="H17" s="13"/>
      <c r="I17" s="18"/>
      <c r="J17" s="18"/>
      <c r="K17" s="19"/>
      <c r="L17" s="15">
        <f t="shared" si="0"/>
      </c>
      <c r="M17" s="20">
        <f t="shared" si="1"/>
      </c>
      <c r="N17" s="20">
        <f t="shared" si="2"/>
      </c>
      <c r="O17" s="15">
        <f t="shared" si="3"/>
      </c>
      <c r="P17" s="15">
        <f t="shared" si="4"/>
      </c>
    </row>
    <row r="18" spans="1:17" s="2" customFormat="1" ht="12.75">
      <c r="A18" s="2">
        <v>2</v>
      </c>
      <c r="B18" s="25"/>
      <c r="C18" s="25"/>
      <c r="D18" s="25"/>
      <c r="E18" s="10"/>
      <c r="F18" s="26"/>
      <c r="G18" s="27"/>
      <c r="H18" s="28"/>
      <c r="I18" s="12"/>
      <c r="J18" s="12"/>
      <c r="K18" s="13"/>
      <c r="L18" s="2">
        <f t="shared" si="0"/>
      </c>
      <c r="M18" s="14">
        <f t="shared" si="1"/>
      </c>
      <c r="N18" s="14">
        <f t="shared" si="2"/>
      </c>
      <c r="O18" s="2">
        <f aca="true" t="shared" si="5" ref="O18:O28">IF($B18&lt;&gt;0,IF($N18="DNC",(COUNTA($B$18:$B$28)+1),IF($N18="DNF",(COUNTA($F$18:$F$28)+1),RANK($N18,$N$18:$N$28,1))),"")</f>
      </c>
      <c r="P18" s="2">
        <f t="shared" si="4"/>
      </c>
      <c r="Q18" s="30"/>
    </row>
    <row r="19" spans="1:17" s="2" customFormat="1" ht="12.75">
      <c r="A19" s="2">
        <v>2</v>
      </c>
      <c r="B19" s="25"/>
      <c r="C19" s="25"/>
      <c r="D19" s="25"/>
      <c r="E19" s="10"/>
      <c r="F19" s="11"/>
      <c r="G19" s="12"/>
      <c r="H19" s="13"/>
      <c r="I19" s="12"/>
      <c r="J19" s="12"/>
      <c r="K19" s="13"/>
      <c r="L19" s="2">
        <f t="shared" si="0"/>
      </c>
      <c r="M19" s="14">
        <f t="shared" si="1"/>
      </c>
      <c r="N19" s="14">
        <f t="shared" si="2"/>
      </c>
      <c r="O19" s="2">
        <f t="shared" si="5"/>
      </c>
      <c r="P19" s="2">
        <f t="shared" si="4"/>
      </c>
      <c r="Q19" s="30"/>
    </row>
    <row r="20" spans="1:17" s="2" customFormat="1" ht="12.75">
      <c r="A20" s="2">
        <v>2</v>
      </c>
      <c r="B20" s="25"/>
      <c r="C20" s="25"/>
      <c r="D20" s="25"/>
      <c r="E20" s="10"/>
      <c r="F20" s="11"/>
      <c r="G20" s="12"/>
      <c r="H20" s="13"/>
      <c r="I20" s="12"/>
      <c r="J20" s="12"/>
      <c r="K20" s="13"/>
      <c r="L20" s="2">
        <f t="shared" si="0"/>
      </c>
      <c r="M20" s="14">
        <f t="shared" si="1"/>
      </c>
      <c r="N20" s="14">
        <f t="shared" si="2"/>
      </c>
      <c r="O20" s="2">
        <f t="shared" si="5"/>
      </c>
      <c r="P20" s="2">
        <f t="shared" si="4"/>
      </c>
      <c r="Q20" s="30"/>
    </row>
    <row r="21" spans="1:17" s="2" customFormat="1" ht="12.75">
      <c r="A21" s="2">
        <v>2</v>
      </c>
      <c r="B21" s="25"/>
      <c r="C21" s="25"/>
      <c r="D21" s="25"/>
      <c r="E21" s="10"/>
      <c r="F21" s="11"/>
      <c r="G21" s="12"/>
      <c r="H21" s="13"/>
      <c r="I21" s="12"/>
      <c r="J21" s="12"/>
      <c r="K21" s="13"/>
      <c r="L21" s="2">
        <f t="shared" si="0"/>
      </c>
      <c r="M21" s="14">
        <f t="shared" si="1"/>
      </c>
      <c r="N21" s="14">
        <f t="shared" si="2"/>
      </c>
      <c r="O21" s="2">
        <f t="shared" si="5"/>
      </c>
      <c r="P21" s="2">
        <f t="shared" si="4"/>
      </c>
      <c r="Q21" s="30"/>
    </row>
    <row r="22" spans="1:16" s="2" customFormat="1" ht="12.75">
      <c r="A22" s="2">
        <v>2</v>
      </c>
      <c r="B22" s="25"/>
      <c r="C22" s="10"/>
      <c r="D22" s="10"/>
      <c r="E22" s="10"/>
      <c r="F22" s="11"/>
      <c r="G22" s="12"/>
      <c r="H22" s="13"/>
      <c r="I22" s="12"/>
      <c r="J22" s="12"/>
      <c r="K22" s="13"/>
      <c r="L22" s="2">
        <f t="shared" si="0"/>
      </c>
      <c r="M22" s="14">
        <f t="shared" si="1"/>
      </c>
      <c r="N22" s="14">
        <f t="shared" si="2"/>
      </c>
      <c r="O22" s="2">
        <f t="shared" si="5"/>
      </c>
      <c r="P22" s="2">
        <f t="shared" si="4"/>
      </c>
    </row>
    <row r="23" spans="1:16" s="2" customFormat="1" ht="12.75">
      <c r="A23" s="2">
        <v>2</v>
      </c>
      <c r="B23" s="10"/>
      <c r="C23" s="10"/>
      <c r="D23" s="10"/>
      <c r="E23" s="21"/>
      <c r="F23" s="12"/>
      <c r="G23" s="12"/>
      <c r="H23" s="13"/>
      <c r="I23" s="12"/>
      <c r="J23" s="12"/>
      <c r="K23" s="13"/>
      <c r="L23" s="2">
        <f t="shared" si="0"/>
      </c>
      <c r="M23" s="14">
        <f t="shared" si="1"/>
      </c>
      <c r="N23" s="14">
        <f t="shared" si="2"/>
      </c>
      <c r="O23" s="2">
        <f t="shared" si="5"/>
      </c>
      <c r="P23" s="2">
        <f t="shared" si="4"/>
      </c>
    </row>
    <row r="24" spans="1:16" s="2" customFormat="1" ht="12.75">
      <c r="A24" s="2">
        <v>2</v>
      </c>
      <c r="B24" s="10"/>
      <c r="C24" s="10"/>
      <c r="D24" s="10"/>
      <c r="E24" s="21"/>
      <c r="F24" s="12"/>
      <c r="G24" s="12"/>
      <c r="H24" s="13"/>
      <c r="I24" s="12"/>
      <c r="J24" s="12"/>
      <c r="K24" s="13"/>
      <c r="L24" s="2">
        <f t="shared" si="0"/>
      </c>
      <c r="M24" s="14">
        <f t="shared" si="1"/>
      </c>
      <c r="N24" s="14">
        <f t="shared" si="2"/>
      </c>
      <c r="O24" s="2">
        <f t="shared" si="5"/>
      </c>
      <c r="P24" s="2">
        <f t="shared" si="4"/>
      </c>
    </row>
    <row r="25" spans="1:16" s="2" customFormat="1" ht="12.75">
      <c r="A25" s="2">
        <v>2</v>
      </c>
      <c r="B25" s="10"/>
      <c r="C25" s="10"/>
      <c r="D25" s="10"/>
      <c r="E25" s="21"/>
      <c r="F25" s="12"/>
      <c r="G25" s="12"/>
      <c r="H25" s="13"/>
      <c r="I25" s="12"/>
      <c r="J25" s="12"/>
      <c r="K25" s="13"/>
      <c r="L25" s="2">
        <f t="shared" si="0"/>
      </c>
      <c r="M25" s="14">
        <f t="shared" si="1"/>
      </c>
      <c r="N25" s="14">
        <f t="shared" si="2"/>
      </c>
      <c r="O25" s="2">
        <f t="shared" si="5"/>
      </c>
      <c r="P25" s="2">
        <f t="shared" si="4"/>
      </c>
    </row>
    <row r="26" spans="1:16" s="2" customFormat="1" ht="12.75">
      <c r="A26" s="2">
        <v>2</v>
      </c>
      <c r="B26" s="10"/>
      <c r="C26" s="10"/>
      <c r="D26" s="10"/>
      <c r="E26" s="21"/>
      <c r="F26" s="12"/>
      <c r="G26" s="12"/>
      <c r="H26" s="13"/>
      <c r="I26" s="12"/>
      <c r="J26" s="12"/>
      <c r="K26" s="13"/>
      <c r="L26" s="2">
        <f t="shared" si="0"/>
      </c>
      <c r="M26" s="14">
        <f t="shared" si="1"/>
      </c>
      <c r="N26" s="14">
        <f t="shared" si="2"/>
      </c>
      <c r="O26" s="2">
        <f t="shared" si="5"/>
      </c>
      <c r="P26" s="2">
        <f t="shared" si="4"/>
      </c>
    </row>
    <row r="27" spans="1:16" s="2" customFormat="1" ht="12.75">
      <c r="A27" s="2">
        <v>2</v>
      </c>
      <c r="B27" s="10"/>
      <c r="C27" s="10"/>
      <c r="D27" s="10"/>
      <c r="E27" s="21"/>
      <c r="F27" s="12"/>
      <c r="G27" s="12"/>
      <c r="H27" s="13"/>
      <c r="I27" s="12"/>
      <c r="J27" s="12"/>
      <c r="K27" s="13"/>
      <c r="L27" s="2">
        <f t="shared" si="0"/>
      </c>
      <c r="M27" s="14">
        <f t="shared" si="1"/>
      </c>
      <c r="N27" s="14">
        <f t="shared" si="2"/>
      </c>
      <c r="O27" s="2">
        <f t="shared" si="5"/>
      </c>
      <c r="P27" s="2">
        <f t="shared" si="4"/>
      </c>
    </row>
    <row r="28" spans="1:16" s="2" customFormat="1" ht="12.75">
      <c r="A28" s="15"/>
      <c r="B28" s="16"/>
      <c r="C28" s="22"/>
      <c r="D28" s="22"/>
      <c r="E28" s="17"/>
      <c r="F28" s="18"/>
      <c r="G28" s="18"/>
      <c r="H28" s="19"/>
      <c r="I28" s="18"/>
      <c r="J28" s="18"/>
      <c r="K28" s="19"/>
      <c r="L28" s="15">
        <f t="shared" si="0"/>
      </c>
      <c r="M28" s="20">
        <f t="shared" si="1"/>
      </c>
      <c r="N28" s="20">
        <f t="shared" si="2"/>
      </c>
      <c r="O28" s="15">
        <f t="shared" si="5"/>
      </c>
      <c r="P28" s="15">
        <f t="shared" si="4"/>
      </c>
    </row>
    <row r="29" spans="1:17" s="2" customFormat="1" ht="12.75">
      <c r="A29" s="2">
        <v>3</v>
      </c>
      <c r="B29" s="25"/>
      <c r="C29" s="25"/>
      <c r="D29" s="25"/>
      <c r="E29" s="10"/>
      <c r="F29" s="11"/>
      <c r="G29" s="12"/>
      <c r="H29" s="13"/>
      <c r="I29" s="12"/>
      <c r="J29" s="12"/>
      <c r="K29" s="13"/>
      <c r="L29" s="2">
        <f t="shared" si="0"/>
      </c>
      <c r="M29" s="14">
        <f t="shared" si="1"/>
      </c>
      <c r="N29" s="14">
        <f t="shared" si="2"/>
      </c>
      <c r="O29" s="2">
        <f aca="true" t="shared" si="6" ref="O29:O38">IF($B29&lt;&gt;0,IF($N29="DNC",(COUNTA($B$29:$B$38)+1),IF($N29="DNF",(COUNTA($F$29:$F$38)+1),RANK($N29,$N$29:$N$38,1))),"")</f>
      </c>
      <c r="P29" s="2">
        <f t="shared" si="4"/>
      </c>
      <c r="Q29" s="30"/>
    </row>
    <row r="30" spans="1:14" s="2" customFormat="1" ht="12.75">
      <c r="A30" s="2">
        <v>3</v>
      </c>
      <c r="B30" s="25"/>
      <c r="C30" s="25"/>
      <c r="D30" s="25"/>
      <c r="E30" s="10"/>
      <c r="F30" s="11"/>
      <c r="G30" s="12"/>
      <c r="H30" s="13"/>
      <c r="I30" s="12"/>
      <c r="J30" s="12"/>
      <c r="K30" s="13"/>
      <c r="L30" s="2">
        <f t="shared" si="0"/>
      </c>
      <c r="M30" s="14">
        <f t="shared" si="1"/>
      </c>
      <c r="N30" s="14">
        <f t="shared" si="2"/>
      </c>
    </row>
    <row r="31" spans="1:16" s="2" customFormat="1" ht="12.75">
      <c r="A31" s="2">
        <v>3</v>
      </c>
      <c r="B31" s="10"/>
      <c r="C31" s="10"/>
      <c r="D31" s="10"/>
      <c r="E31" s="10"/>
      <c r="F31" s="11"/>
      <c r="G31" s="12"/>
      <c r="H31" s="13"/>
      <c r="I31" s="12"/>
      <c r="J31" s="12"/>
      <c r="K31" s="13"/>
      <c r="L31" s="2">
        <f t="shared" si="0"/>
      </c>
      <c r="M31" s="14">
        <f t="shared" si="1"/>
      </c>
      <c r="N31" s="14">
        <f t="shared" si="2"/>
      </c>
      <c r="O31" s="2">
        <f t="shared" si="6"/>
      </c>
      <c r="P31" s="2">
        <f aca="true" t="shared" si="7" ref="P31:P38">IF($B31&lt;&gt;0,IF($N31="DNC",COUNTA($B$9:$B$38)+1,IF($N31="DNF",COUNTA($F$9:$F$38)+1,RANK($N31,$N$9:$N$38,1))),"")</f>
      </c>
    </row>
    <row r="32" spans="1:16" s="2" customFormat="1" ht="12.75">
      <c r="A32" s="2">
        <v>3</v>
      </c>
      <c r="B32" s="10"/>
      <c r="C32" s="10"/>
      <c r="D32" s="10"/>
      <c r="E32" s="10"/>
      <c r="F32" s="11"/>
      <c r="G32" s="12"/>
      <c r="H32" s="12"/>
      <c r="I32" s="11"/>
      <c r="J32" s="12"/>
      <c r="K32" s="12"/>
      <c r="L32" s="4">
        <f t="shared" si="0"/>
      </c>
      <c r="M32" s="14">
        <f t="shared" si="1"/>
      </c>
      <c r="N32" s="14">
        <f t="shared" si="2"/>
      </c>
      <c r="O32" s="2">
        <f t="shared" si="6"/>
      </c>
      <c r="P32" s="2">
        <f t="shared" si="7"/>
      </c>
    </row>
    <row r="33" spans="1:16" s="2" customFormat="1" ht="12.75">
      <c r="A33" s="2">
        <v>3</v>
      </c>
      <c r="B33" s="10"/>
      <c r="C33" s="10"/>
      <c r="D33" s="10"/>
      <c r="E33" s="10"/>
      <c r="F33" s="11"/>
      <c r="G33" s="12"/>
      <c r="H33" s="12"/>
      <c r="I33" s="11"/>
      <c r="J33" s="12"/>
      <c r="K33" s="12"/>
      <c r="L33" s="4">
        <f t="shared" si="0"/>
      </c>
      <c r="M33" s="14">
        <f t="shared" si="1"/>
      </c>
      <c r="N33" s="14">
        <f t="shared" si="2"/>
      </c>
      <c r="O33" s="2">
        <f t="shared" si="6"/>
      </c>
      <c r="P33" s="2">
        <f t="shared" si="7"/>
      </c>
    </row>
    <row r="34" spans="1:16" s="2" customFormat="1" ht="12.75">
      <c r="A34" s="2">
        <v>3</v>
      </c>
      <c r="B34" s="10"/>
      <c r="C34" s="10"/>
      <c r="D34" s="10"/>
      <c r="E34" s="10"/>
      <c r="F34" s="11"/>
      <c r="G34" s="12"/>
      <c r="H34" s="12"/>
      <c r="I34" s="11"/>
      <c r="J34" s="12"/>
      <c r="K34" s="12"/>
      <c r="L34" s="4">
        <f t="shared" si="0"/>
      </c>
      <c r="M34" s="14">
        <f t="shared" si="1"/>
      </c>
      <c r="N34" s="14">
        <f t="shared" si="2"/>
      </c>
      <c r="O34" s="2">
        <f t="shared" si="6"/>
      </c>
      <c r="P34" s="2">
        <f t="shared" si="7"/>
      </c>
    </row>
    <row r="35" spans="1:16" s="2" customFormat="1" ht="12.75">
      <c r="A35" s="2">
        <v>3</v>
      </c>
      <c r="B35" s="10"/>
      <c r="C35" s="10"/>
      <c r="D35" s="10"/>
      <c r="E35" s="10"/>
      <c r="F35" s="11"/>
      <c r="G35" s="12"/>
      <c r="H35" s="12"/>
      <c r="I35" s="11"/>
      <c r="J35" s="12"/>
      <c r="K35" s="12"/>
      <c r="L35" s="4">
        <f t="shared" si="0"/>
      </c>
      <c r="M35" s="14">
        <f t="shared" si="1"/>
      </c>
      <c r="N35" s="14">
        <f t="shared" si="2"/>
      </c>
      <c r="O35" s="2">
        <f t="shared" si="6"/>
      </c>
      <c r="P35" s="2">
        <f t="shared" si="7"/>
      </c>
    </row>
    <row r="36" spans="1:16" ht="12.75">
      <c r="A36" s="2">
        <v>3</v>
      </c>
      <c r="B36" s="10"/>
      <c r="C36" s="10"/>
      <c r="D36" s="10"/>
      <c r="E36" s="10"/>
      <c r="F36" s="11"/>
      <c r="G36" s="12"/>
      <c r="H36" s="12"/>
      <c r="I36" s="11"/>
      <c r="J36" s="12"/>
      <c r="K36" s="12"/>
      <c r="L36" s="4">
        <f t="shared" si="0"/>
      </c>
      <c r="M36" s="14">
        <f t="shared" si="1"/>
      </c>
      <c r="N36" s="14">
        <f t="shared" si="2"/>
      </c>
      <c r="O36" s="2">
        <f t="shared" si="6"/>
      </c>
      <c r="P36" s="2">
        <f t="shared" si="7"/>
      </c>
    </row>
    <row r="37" spans="1:16" ht="12.75">
      <c r="A37" s="2">
        <v>3</v>
      </c>
      <c r="B37" s="10"/>
      <c r="C37" s="10"/>
      <c r="D37" s="10"/>
      <c r="E37" s="10"/>
      <c r="F37" s="11"/>
      <c r="G37" s="12"/>
      <c r="H37" s="12"/>
      <c r="I37" s="11"/>
      <c r="J37" s="12"/>
      <c r="K37" s="12"/>
      <c r="L37" s="4">
        <f t="shared" si="0"/>
      </c>
      <c r="M37" s="14">
        <f t="shared" si="1"/>
      </c>
      <c r="N37" s="14">
        <f t="shared" si="2"/>
      </c>
      <c r="O37" s="2">
        <f t="shared" si="6"/>
      </c>
      <c r="P37" s="2">
        <f t="shared" si="7"/>
      </c>
    </row>
    <row r="38" spans="1:16" ht="12.75">
      <c r="A38" s="2">
        <v>3</v>
      </c>
      <c r="B38" s="10"/>
      <c r="C38" s="10"/>
      <c r="D38" s="10"/>
      <c r="E38" s="10"/>
      <c r="F38" s="23"/>
      <c r="G38" s="24"/>
      <c r="H38" s="24"/>
      <c r="I38" s="23"/>
      <c r="J38" s="24"/>
      <c r="K38" s="24"/>
      <c r="L38" s="4">
        <f t="shared" si="0"/>
      </c>
      <c r="M38" s="14">
        <f t="shared" si="1"/>
      </c>
      <c r="N38" s="14">
        <f t="shared" si="2"/>
      </c>
      <c r="O38" s="2">
        <f t="shared" si="6"/>
      </c>
      <c r="P38" s="2">
        <f t="shared" si="7"/>
      </c>
    </row>
    <row r="39" spans="1:16" ht="12.75">
      <c r="A39" s="2"/>
      <c r="B39" s="10"/>
      <c r="C39" s="10"/>
      <c r="D39" s="10"/>
      <c r="E39" s="10"/>
      <c r="F39" s="24"/>
      <c r="G39" s="24"/>
      <c r="H39" s="24"/>
      <c r="I39" s="24"/>
      <c r="J39" s="24"/>
      <c r="K39" s="24"/>
      <c r="L39" s="24"/>
      <c r="M39" s="24"/>
      <c r="N39" s="24"/>
      <c r="O39" s="3"/>
      <c r="P39" s="24"/>
    </row>
    <row r="40" spans="1:16" ht="12.75">
      <c r="A40" s="2"/>
      <c r="B40" s="10"/>
      <c r="C40" s="10"/>
      <c r="D40" s="10"/>
      <c r="E40" s="10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2.75">
      <c r="A41" s="2"/>
      <c r="B41" s="10"/>
      <c r="C41" s="10"/>
      <c r="D41" s="10"/>
      <c r="E41" s="10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12.75">
      <c r="A42" s="2"/>
      <c r="B42" s="10"/>
      <c r="C42" s="10"/>
      <c r="D42" s="10"/>
      <c r="E42" s="10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2:16" ht="12.75">
      <c r="B43" s="10"/>
      <c r="C43" s="10"/>
      <c r="D43" s="10"/>
      <c r="E43" s="10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2:16" ht="12.75">
      <c r="B44" s="10"/>
      <c r="C44" s="10"/>
      <c r="D44" s="10"/>
      <c r="E44" s="10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2.75">
      <c r="A45" s="2"/>
      <c r="B45" s="10"/>
      <c r="C45" s="10"/>
      <c r="D45" s="10"/>
      <c r="E45" s="10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2:16" ht="12.75">
      <c r="B46" s="10"/>
      <c r="C46" s="10"/>
      <c r="D46" s="10"/>
      <c r="E46" s="10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2:16" ht="12.75">
      <c r="B47" s="10"/>
      <c r="C47" s="10"/>
      <c r="D47" s="10"/>
      <c r="E47" s="10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2:16" ht="12.75">
      <c r="B48" s="10"/>
      <c r="C48" s="10"/>
      <c r="D48" s="10"/>
      <c r="E48" s="10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2:16" ht="12.75">
      <c r="B49" s="10"/>
      <c r="C49" s="10"/>
      <c r="D49" s="10"/>
      <c r="E49" s="10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2:16" ht="12.75">
      <c r="B50" s="10"/>
      <c r="C50" s="10"/>
      <c r="D50" s="10"/>
      <c r="E50" s="10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2:16" ht="12.75">
      <c r="B51" s="10"/>
      <c r="C51" s="10"/>
      <c r="D51" s="10"/>
      <c r="E51" s="10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2:16" ht="12.75">
      <c r="B52" s="10"/>
      <c r="C52" s="10"/>
      <c r="D52" s="10"/>
      <c r="E52" s="10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2:16" ht="12.75">
      <c r="B53" s="10"/>
      <c r="C53" s="10"/>
      <c r="D53" s="10"/>
      <c r="E53" s="10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2:16" ht="12.75">
      <c r="B54" s="10"/>
      <c r="C54" s="10"/>
      <c r="D54" s="10"/>
      <c r="E54" s="10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2:16" ht="12.75">
      <c r="B55" s="10"/>
      <c r="C55" s="10"/>
      <c r="D55" s="10"/>
      <c r="E55" s="10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2:16" ht="12.75">
      <c r="B56" s="10"/>
      <c r="C56" s="10"/>
      <c r="D56" s="10"/>
      <c r="E56" s="10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2:16" ht="12.75">
      <c r="B57" s="10"/>
      <c r="C57" s="10"/>
      <c r="D57" s="10"/>
      <c r="E57" s="10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2:16" ht="12.75">
      <c r="B58" s="10"/>
      <c r="C58" s="10"/>
      <c r="D58" s="10"/>
      <c r="E58" s="10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2:16" ht="12.75">
      <c r="B59" s="10"/>
      <c r="C59" s="10"/>
      <c r="D59" s="10"/>
      <c r="E59" s="10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2:16" ht="12.75">
      <c r="B60" s="10"/>
      <c r="C60" s="10"/>
      <c r="D60" s="10"/>
      <c r="E60" s="10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2:16" ht="12.75">
      <c r="B61" s="10"/>
      <c r="C61" s="10"/>
      <c r="D61" s="10"/>
      <c r="E61" s="10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2:16" ht="12.75">
      <c r="B62" s="10"/>
      <c r="C62" s="10"/>
      <c r="D62" s="10"/>
      <c r="E62" s="10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spans="2:16" ht="12.75">
      <c r="B63" s="10"/>
      <c r="C63" s="10"/>
      <c r="D63" s="10"/>
      <c r="E63" s="10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  <row r="64" spans="2:16" ht="12.75">
      <c r="B64" s="10"/>
      <c r="C64" s="10"/>
      <c r="D64" s="10"/>
      <c r="E64" s="10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</row>
    <row r="65" spans="2:16" ht="12.75">
      <c r="B65" s="10"/>
      <c r="C65" s="10"/>
      <c r="D65" s="10"/>
      <c r="E65" s="10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</row>
    <row r="66" spans="2:16" ht="12.75">
      <c r="B66" s="10"/>
      <c r="C66" s="10"/>
      <c r="D66" s="10"/>
      <c r="E66" s="10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</row>
    <row r="67" spans="2:16" ht="12.75">
      <c r="B67" s="10"/>
      <c r="C67" s="10"/>
      <c r="D67" s="10"/>
      <c r="E67" s="10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</row>
    <row r="68" spans="2:16" ht="12.75">
      <c r="B68" s="10"/>
      <c r="C68" s="10"/>
      <c r="D68" s="10"/>
      <c r="E68" s="10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</row>
    <row r="69" spans="2:16" ht="12.75">
      <c r="B69" s="10"/>
      <c r="C69" s="10"/>
      <c r="D69" s="10"/>
      <c r="E69" s="10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</row>
    <row r="70" spans="2:16" ht="12.75">
      <c r="B70" s="10"/>
      <c r="C70" s="10"/>
      <c r="D70" s="10"/>
      <c r="E70" s="10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</row>
    <row r="71" spans="2:16" ht="12.75">
      <c r="B71" s="10"/>
      <c r="C71" s="10"/>
      <c r="D71" s="10"/>
      <c r="E71" s="10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</row>
    <row r="72" spans="2:16" ht="12.75">
      <c r="B72" s="10"/>
      <c r="C72" s="10"/>
      <c r="D72" s="10"/>
      <c r="E72" s="10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</row>
    <row r="73" spans="2:16" ht="12.75">
      <c r="B73" s="10"/>
      <c r="C73" s="10"/>
      <c r="D73" s="10"/>
      <c r="E73" s="10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</row>
    <row r="74" spans="2:16" ht="12.75">
      <c r="B74" s="10"/>
      <c r="C74" s="10"/>
      <c r="D74" s="10"/>
      <c r="E74" s="10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</row>
    <row r="75" spans="2:16" ht="12.75">
      <c r="B75" s="10"/>
      <c r="C75" s="10"/>
      <c r="D75" s="10"/>
      <c r="E75" s="10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</row>
    <row r="76" spans="2:16" ht="12.75">
      <c r="B76" s="10"/>
      <c r="C76" s="10"/>
      <c r="D76" s="10"/>
      <c r="E76" s="10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</row>
    <row r="77" spans="2:16" ht="12.75">
      <c r="B77" s="10"/>
      <c r="C77" s="10"/>
      <c r="D77" s="10"/>
      <c r="E77" s="10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</row>
    <row r="78" spans="2:16" ht="12.75">
      <c r="B78" s="10"/>
      <c r="C78" s="10"/>
      <c r="D78" s="10"/>
      <c r="E78" s="10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</row>
    <row r="79" spans="2:16" ht="12.75">
      <c r="B79" s="10"/>
      <c r="C79" s="10"/>
      <c r="D79" s="10"/>
      <c r="E79" s="10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</row>
    <row r="80" spans="2:16" ht="12.75">
      <c r="B80" s="10"/>
      <c r="C80" s="10"/>
      <c r="D80" s="10"/>
      <c r="E80" s="10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</row>
    <row r="81" spans="2:16" ht="12.75">
      <c r="B81" s="10"/>
      <c r="C81" s="10"/>
      <c r="D81" s="10"/>
      <c r="E81" s="10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</row>
    <row r="82" spans="2:16" ht="12.75">
      <c r="B82" s="10"/>
      <c r="C82" s="10"/>
      <c r="D82" s="10"/>
      <c r="E82" s="10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</row>
    <row r="83" spans="2:16" ht="12.75">
      <c r="B83" s="10"/>
      <c r="C83" s="10"/>
      <c r="D83" s="10"/>
      <c r="E83" s="10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</row>
    <row r="84" spans="2:16" ht="12.75">
      <c r="B84" s="10"/>
      <c r="C84" s="10"/>
      <c r="D84" s="10"/>
      <c r="E84" s="10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</row>
    <row r="85" spans="2:16" ht="12.75">
      <c r="B85" s="10"/>
      <c r="C85" s="10"/>
      <c r="D85" s="10"/>
      <c r="E85" s="10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</row>
    <row r="86" spans="2:16" ht="12.75">
      <c r="B86" s="10"/>
      <c r="C86" s="10"/>
      <c r="D86" s="10"/>
      <c r="E86" s="10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</row>
    <row r="87" spans="2:16" ht="12.75">
      <c r="B87" s="10"/>
      <c r="C87" s="10"/>
      <c r="D87" s="10"/>
      <c r="E87" s="10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</row>
    <row r="88" spans="2:16" ht="12.75">
      <c r="B88" s="10"/>
      <c r="C88" s="10"/>
      <c r="D88" s="10"/>
      <c r="E88" s="10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</row>
    <row r="89" spans="2:16" ht="12.75">
      <c r="B89" s="10"/>
      <c r="C89" s="10"/>
      <c r="D89" s="10"/>
      <c r="E89" s="10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</row>
    <row r="90" spans="2:16" ht="12.75">
      <c r="B90" s="10"/>
      <c r="C90" s="10"/>
      <c r="D90" s="10"/>
      <c r="E90" s="10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</row>
    <row r="91" spans="2:16" ht="12.75">
      <c r="B91" s="10"/>
      <c r="C91" s="10"/>
      <c r="D91" s="10"/>
      <c r="E91" s="10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</row>
    <row r="92" spans="2:16" ht="12.75">
      <c r="B92" s="10"/>
      <c r="C92" s="10"/>
      <c r="D92" s="10"/>
      <c r="E92" s="10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</row>
    <row r="93" spans="2:16" ht="12.75">
      <c r="B93" s="10"/>
      <c r="C93" s="10"/>
      <c r="D93" s="10"/>
      <c r="E93" s="10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</row>
    <row r="94" spans="2:16" ht="12.75">
      <c r="B94" s="10"/>
      <c r="C94" s="10"/>
      <c r="D94" s="10"/>
      <c r="E94" s="10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</row>
    <row r="95" spans="2:14" ht="12.75">
      <c r="B95" s="10"/>
      <c r="C95" s="10"/>
      <c r="D95" s="10"/>
      <c r="E95" s="10"/>
      <c r="F95" s="24"/>
      <c r="G95" s="24"/>
      <c r="H95" s="24"/>
      <c r="I95" s="24"/>
      <c r="J95" s="24"/>
      <c r="K95" s="24"/>
      <c r="L95" s="24"/>
      <c r="M95" s="24"/>
      <c r="N95" s="24"/>
    </row>
    <row r="96" spans="2:14" ht="12.75">
      <c r="B96" s="10"/>
      <c r="C96" s="10"/>
      <c r="D96" s="10"/>
      <c r="E96" s="10"/>
      <c r="F96" s="24"/>
      <c r="G96" s="24"/>
      <c r="H96" s="24"/>
      <c r="I96" s="24"/>
      <c r="J96" s="24"/>
      <c r="K96" s="24"/>
      <c r="L96" s="24"/>
      <c r="M96" s="24"/>
      <c r="N96" s="24"/>
    </row>
    <row r="97" spans="2:14" ht="12.75">
      <c r="B97" s="10"/>
      <c r="C97" s="10"/>
      <c r="D97" s="10"/>
      <c r="E97" s="10"/>
      <c r="F97" s="24"/>
      <c r="G97" s="24"/>
      <c r="H97" s="24"/>
      <c r="I97" s="24"/>
      <c r="J97" s="24"/>
      <c r="K97" s="24"/>
      <c r="L97" s="24"/>
      <c r="M97" s="24"/>
      <c r="N97" s="24"/>
    </row>
    <row r="98" spans="2:14" ht="12.75">
      <c r="B98" s="10"/>
      <c r="C98" s="10"/>
      <c r="D98" s="10"/>
      <c r="E98" s="10"/>
      <c r="F98" s="24"/>
      <c r="G98" s="24"/>
      <c r="H98" s="24"/>
      <c r="I98" s="24"/>
      <c r="J98" s="24"/>
      <c r="K98" s="24"/>
      <c r="L98" s="24"/>
      <c r="M98" s="24"/>
      <c r="N98" s="24"/>
    </row>
    <row r="99" spans="2:14" ht="12.75">
      <c r="B99" s="10"/>
      <c r="C99" s="10"/>
      <c r="D99" s="10"/>
      <c r="E99" s="10"/>
      <c r="F99" s="24"/>
      <c r="G99" s="24"/>
      <c r="H99" s="24"/>
      <c r="I99" s="24"/>
      <c r="J99" s="24"/>
      <c r="K99" s="24"/>
      <c r="L99" s="24"/>
      <c r="M99" s="24"/>
      <c r="N99" s="24"/>
    </row>
    <row r="100" spans="2:14" ht="12.75">
      <c r="B100" s="10"/>
      <c r="C100" s="10"/>
      <c r="D100" s="10"/>
      <c r="E100" s="10"/>
      <c r="F100" s="24"/>
      <c r="G100" s="24"/>
      <c r="H100" s="24"/>
      <c r="I100" s="24"/>
      <c r="J100" s="24"/>
      <c r="K100" s="24"/>
      <c r="L100" s="24"/>
      <c r="M100" s="24"/>
      <c r="N100" s="24"/>
    </row>
    <row r="101" spans="2:14" ht="12.75">
      <c r="B101" s="10"/>
      <c r="C101" s="10"/>
      <c r="D101" s="10"/>
      <c r="E101" s="10"/>
      <c r="F101" s="24"/>
      <c r="G101" s="24"/>
      <c r="H101" s="24"/>
      <c r="I101" s="24"/>
      <c r="J101" s="24"/>
      <c r="K101" s="24"/>
      <c r="L101" s="24"/>
      <c r="M101" s="24"/>
      <c r="N101" s="24"/>
    </row>
    <row r="102" spans="2:14" ht="12.75">
      <c r="B102" s="10"/>
      <c r="C102" s="10"/>
      <c r="D102" s="10"/>
      <c r="E102" s="10"/>
      <c r="F102" s="24"/>
      <c r="G102" s="24"/>
      <c r="H102" s="24"/>
      <c r="I102" s="24"/>
      <c r="J102" s="24"/>
      <c r="K102" s="24"/>
      <c r="L102" s="24"/>
      <c r="M102" s="24"/>
      <c r="N102" s="24"/>
    </row>
    <row r="103" spans="2:14" ht="12.75">
      <c r="B103" s="10"/>
      <c r="C103" s="10"/>
      <c r="D103" s="10"/>
      <c r="E103" s="10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2:14" ht="12.75">
      <c r="B104" s="10"/>
      <c r="C104" s="10"/>
      <c r="D104" s="10"/>
      <c r="E104" s="10"/>
      <c r="F104" s="24"/>
      <c r="G104" s="24"/>
      <c r="H104" s="24"/>
      <c r="I104" s="24"/>
      <c r="J104" s="24"/>
      <c r="K104" s="24"/>
      <c r="L104" s="24"/>
      <c r="M104" s="24"/>
      <c r="N104" s="24"/>
    </row>
    <row r="105" spans="2:11" ht="12.75">
      <c r="B105" s="10"/>
      <c r="C105" s="10"/>
      <c r="D105" s="10"/>
      <c r="E105" s="10"/>
      <c r="F105" s="24"/>
      <c r="G105" s="24"/>
      <c r="H105" s="24"/>
      <c r="I105" s="24"/>
      <c r="J105" s="24"/>
      <c r="K105" s="24"/>
    </row>
    <row r="106" spans="2:11" ht="12.75">
      <c r="B106" s="10"/>
      <c r="C106" s="10"/>
      <c r="D106" s="10"/>
      <c r="E106" s="10"/>
      <c r="F106" s="24"/>
      <c r="G106" s="24"/>
      <c r="H106" s="24"/>
      <c r="I106" s="24"/>
      <c r="J106" s="24"/>
      <c r="K106" s="24"/>
    </row>
    <row r="107" spans="2:11" ht="12.75">
      <c r="B107" s="10"/>
      <c r="C107" s="10"/>
      <c r="D107" s="10"/>
      <c r="E107" s="10"/>
      <c r="F107" s="24"/>
      <c r="G107" s="24"/>
      <c r="H107" s="24"/>
      <c r="I107" s="24"/>
      <c r="J107" s="24"/>
      <c r="K107" s="24"/>
    </row>
    <row r="108" spans="2:11" ht="12.75">
      <c r="B108" s="10"/>
      <c r="C108" s="10"/>
      <c r="D108" s="10"/>
      <c r="E108" s="10"/>
      <c r="F108" s="24"/>
      <c r="G108" s="24"/>
      <c r="H108" s="24"/>
      <c r="I108" s="24"/>
      <c r="J108" s="24"/>
      <c r="K108" s="24"/>
    </row>
    <row r="109" spans="2:11" ht="12.75">
      <c r="B109" s="10"/>
      <c r="C109" s="10"/>
      <c r="D109" s="10"/>
      <c r="E109" s="10"/>
      <c r="F109" s="24"/>
      <c r="G109" s="24"/>
      <c r="H109" s="24"/>
      <c r="I109" s="24"/>
      <c r="J109" s="24"/>
      <c r="K109" s="24"/>
    </row>
  </sheetData>
  <sheetProtection selectLockedCells="1"/>
  <mergeCells count="5">
    <mergeCell ref="A1:P1"/>
    <mergeCell ref="A2:P2"/>
    <mergeCell ref="A3:P3"/>
    <mergeCell ref="E4:F4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Barrett</dc:creator>
  <cp:keywords/>
  <dc:description/>
  <cp:lastModifiedBy>wscyc</cp:lastModifiedBy>
  <cp:lastPrinted>2006-05-03T04:29:33Z</cp:lastPrinted>
  <dcterms:created xsi:type="dcterms:W3CDTF">1999-09-28T02:42:35Z</dcterms:created>
  <dcterms:modified xsi:type="dcterms:W3CDTF">2021-09-12T01:16:53Z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29039086</vt:r8>
  </property>
  <property fmtid="{D5CDD505-2E9C-101B-9397-08002B2CF9AE}" pid="3" name="_AuthorEmail">
    <vt:lpwstr>dailyplanet@wavecable.com</vt:lpwstr>
  </property>
  <property fmtid="{D5CDD505-2E9C-101B-9397-08002B2CF9AE}" pid="4" name="_AuthorEmailDisplayName">
    <vt:lpwstr>Wes Fitz</vt:lpwstr>
  </property>
  <property fmtid="{D5CDD505-2E9C-101B-9397-08002B2CF9AE}" pid="5" name="_EmailSubject">
    <vt:lpwstr>race results</vt:lpwstr>
  </property>
</Properties>
</file>